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<sst xmlns="http://schemas.openxmlformats.org/spreadsheetml/2006/main" count="17" uniqueCount="17">
  <si>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2024年养老机构运营补贴分配表</t>
  </si>
  <si>
    <t>序号</t>
  </si>
  <si>
    <t>机构名称</t>
  </si>
  <si>
    <t>入住老人数</t>
  </si>
  <si>
    <t>人均补贴金额</t>
  </si>
  <si>
    <t>总金额</t>
  </si>
  <si>
    <t>获嘉县老年复康中心护理院</t>
  </si>
  <si>
    <t>获嘉县和善养老院</t>
  </si>
  <si>
    <t>获嘉县中医院医养中心</t>
  </si>
  <si>
    <t>获嘉同盟医养护理院</t>
  </si>
  <si>
    <t>新乡金源养老服务有限责任公司</t>
  </si>
  <si>
    <t>伟泰养老服务中心</t>
  </si>
  <si>
    <t>获嘉县康福老年护理院</t>
  </si>
  <si>
    <t>获嘉县康馨老年公寓</t>
  </si>
  <si>
    <t>获嘉县亢村镇刘固堤安康养老院</t>
  </si>
  <si>
    <t>获嘉县洪福养老服务中心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</si>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</sst>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8"/>
      <color theme="1"/>
      <name val="黑体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2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I14" sqref="I14"/>
    </sheetView>
  </sheetViews>
  <sheetFormatPr defaultColWidth="9" defaultRowHeight="26" customHeight="1" outlineLevelCol="4"/>
  <cols>
    <col min="1" max="1" width="14.5" customWidth="1"/>
    <col min="2" max="2" width="49.125" customWidth="1"/>
    <col min="3" max="4" width="18.75" customWidth="1"/>
    <col min="5" max="5" width="28.125" customWidth="1"/>
  </cols>
  <sheetData>
    <row r="1" ht="41" customHeight="1" spans="1:5">
      <c r="A1" s="1" t="s">
        <v>0</v>
      </c>
      <c r="B1" s="2"/>
      <c r="C1" s="2"/>
      <c r="D1" s="2"/>
      <c r="E1" s="2"/>
    </row>
    <row r="2" ht="20" customHeight="1" spans="1:5">
      <c r="A2" s="1"/>
      <c r="B2" s="2"/>
      <c r="C2" s="2"/>
      <c r="D2" s="2"/>
      <c r="E2" s="3">
        <v>45565</v>
      </c>
    </row>
    <row r="3" ht="30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ht="36" customHeight="1" spans="1:5">
      <c r="A4" s="5">
        <v>1</v>
      </c>
      <c r="B4" s="6" t="s">
        <v>6</v>
      </c>
      <c r="C4" s="4">
        <v>80</v>
      </c>
      <c r="D4" s="7">
        <v>350</v>
      </c>
      <c r="E4" s="4">
        <f>SUM(C4*D4)</f>
        <v>28000</v>
      </c>
    </row>
    <row r="5" ht="36" customHeight="1" spans="1:5">
      <c r="A5" s="5">
        <v>2</v>
      </c>
      <c r="B5" s="6" t="s">
        <v>7</v>
      </c>
      <c r="C5" s="4">
        <v>25</v>
      </c>
      <c r="D5" s="7">
        <v>350</v>
      </c>
      <c r="E5" s="4">
        <f t="shared" ref="E5:E13" si="0">SUM(C5*D5)</f>
        <v>8750</v>
      </c>
    </row>
    <row r="6" ht="36" customHeight="1" spans="1:5">
      <c r="A6" s="5">
        <v>3</v>
      </c>
      <c r="B6" s="6" t="s">
        <v>8</v>
      </c>
      <c r="C6" s="4">
        <v>52</v>
      </c>
      <c r="D6" s="7">
        <v>350</v>
      </c>
      <c r="E6" s="4">
        <f t="shared" si="0"/>
        <v>18200</v>
      </c>
    </row>
    <row r="7" ht="36" customHeight="1" spans="1:5">
      <c r="A7" s="5">
        <v>4</v>
      </c>
      <c r="B7" s="6" t="s">
        <v>9</v>
      </c>
      <c r="C7" s="4">
        <v>289</v>
      </c>
      <c r="D7" s="7">
        <v>350</v>
      </c>
      <c r="E7" s="4">
        <f t="shared" si="0"/>
        <v>101150</v>
      </c>
    </row>
    <row r="8" ht="36" customHeight="1" spans="1:5">
      <c r="A8" s="5">
        <v>5</v>
      </c>
      <c r="B8" s="6" t="s">
        <v>10</v>
      </c>
      <c r="C8" s="4">
        <v>63</v>
      </c>
      <c r="D8" s="7">
        <v>350</v>
      </c>
      <c r="E8" s="4">
        <f t="shared" si="0"/>
        <v>22050</v>
      </c>
    </row>
    <row r="9" ht="36" customHeight="1" spans="1:5">
      <c r="A9" s="5">
        <v>6</v>
      </c>
      <c r="B9" s="6" t="s">
        <v>11</v>
      </c>
      <c r="C9" s="4">
        <v>48</v>
      </c>
      <c r="D9" s="7">
        <v>350</v>
      </c>
      <c r="E9" s="4">
        <f t="shared" si="0"/>
        <v>16800</v>
      </c>
    </row>
    <row r="10" ht="36" customHeight="1" spans="1:5">
      <c r="A10" s="5">
        <v>7</v>
      </c>
      <c r="B10" s="6" t="s">
        <v>12</v>
      </c>
      <c r="C10" s="4">
        <v>237</v>
      </c>
      <c r="D10" s="7">
        <v>350</v>
      </c>
      <c r="E10" s="4">
        <f t="shared" si="0"/>
        <v>82950</v>
      </c>
    </row>
    <row r="11" ht="36" customHeight="1" spans="1:5">
      <c r="A11" s="5">
        <v>8</v>
      </c>
      <c r="B11" s="6" t="s">
        <v>13</v>
      </c>
      <c r="C11" s="4">
        <v>47</v>
      </c>
      <c r="D11" s="7">
        <v>350</v>
      </c>
      <c r="E11" s="4">
        <f t="shared" si="0"/>
        <v>16450</v>
      </c>
    </row>
    <row r="12" ht="36" customHeight="1" spans="1:5">
      <c r="A12" s="5">
        <v>9</v>
      </c>
      <c r="B12" s="6" t="s">
        <v>14</v>
      </c>
      <c r="C12" s="4">
        <v>41</v>
      </c>
      <c r="D12" s="7">
        <v>350</v>
      </c>
      <c r="E12" s="4">
        <f t="shared" si="0"/>
        <v>14350</v>
      </c>
    </row>
    <row r="13" ht="36" customHeight="1" spans="1:5">
      <c r="A13" s="5">
        <v>10</v>
      </c>
      <c r="B13" s="6" t="s">
        <v>15</v>
      </c>
      <c r="C13" s="4">
        <v>20</v>
      </c>
      <c r="D13" s="7">
        <v>350</v>
      </c>
      <c r="E13" s="4">
        <f>SUM(C13*D13)</f>
        <v>7000</v>
      </c>
    </row>
    <row r="14" ht="36" customHeight="1" spans="1:5">
      <c r="A14" s="8" t="s">
        <v>16</v>
      </c>
      <c r="B14" s="9"/>
      <c r="C14" s="8"/>
      <c r="D14" s="9"/>
      <c r="E14" s="8">
        <f>SUM(E4:E13)</f>
        <v>315700</v>
      </c>
    </row>
  </sheetData>
  <mergeCells count="2">
    <mergeCell ref="A1:E1"/>
    <mergeCell ref="A14:B14"/>
  </mergeCells>
  <printOptions horizontalCentered="1" verticalCentered="1"/>
  <pageMargins left="0.751388888888889" right="0.751388888888889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————————</cp:lastModifiedBy>
  <dcterms:created xsi:type="dcterms:W3CDTF">2023-04-17T06:47:00Z</dcterms:created>
  <dcterms:modified xsi:type="dcterms:W3CDTF">2025-06-06T09:23:57Z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F6722E989F364AB5973F5884AB0C26E2_13</vt:lpwstr>
  </property>
  <property fmtid="{D5CDD505-2E9C-101B-9397-08002B2CF9AE}" pid="3" name="KSOProductBuildVer">
    <vt:lpwstr>2052-12.1.0.21171</vt:lpwstr>
  </property>
</Properties>
</file>