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<sst xmlns="http://schemas.openxmlformats.org/spreadsheetml/2006/main" count="22" uniqueCount="20">
  <si>
    <r>
      <rPr>
        <b/>
        <sz val="20"/>
        <rFont val="宋体"/>
        <charset val="134"/>
      </rPr>
      <t xml:space="preserve">获嘉县2020年11月份残疾人两项补贴发放汇总表
                                  </t>
    </r>
    <r>
      <rPr>
        <sz val="14"/>
        <rFont val="仿宋"/>
        <charset val="134"/>
      </rPr>
      <t xml:space="preserve"> 2020年</t>
    </r>
    <r>
      <rPr>
        <sz val="14"/>
        <rFont val="宋体"/>
        <charset val="134"/>
      </rPr>
      <t>11</t>
    </r>
    <r>
      <rPr>
        <sz val="14"/>
        <rFont val="仿宋"/>
        <charset val="134"/>
      </rPr>
      <t>月</t>
    </r>
    <r>
      <rPr>
        <sz val="14"/>
        <rFont val="宋体"/>
        <charset val="134"/>
      </rPr>
      <t>2</t>
    </r>
    <r>
      <rPr>
        <sz val="14"/>
        <rFont val="仿宋"/>
        <charset val="134"/>
      </rPr>
      <t>日</t>
    </r>
  </si>
  <si>
    <t>乡镇</t>
  </si>
  <si>
    <t>生活补贴</t>
  </si>
  <si>
    <t>护理补贴</t>
  </si>
  <si>
    <t>人数汇总</t>
  </si>
  <si>
    <t>金额合计</t>
  </si>
  <si>
    <t>人数</t>
  </si>
  <si>
    <t>金额</t>
  </si>
  <si>
    <t>城关镇</t>
  </si>
  <si>
    <t>照镜镇</t>
  </si>
  <si>
    <t>位庄乡</t>
  </si>
  <si>
    <t>黄堤镇</t>
  </si>
  <si>
    <t>史庄镇</t>
  </si>
  <si>
    <t>徐营镇</t>
  </si>
  <si>
    <t>大新庄乡</t>
  </si>
  <si>
    <t>冯庄镇</t>
  </si>
  <si>
    <t>亢村镇</t>
  </si>
  <si>
    <t>中和镇</t>
  </si>
  <si>
    <t>太山镇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</si>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</sst>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indexed="8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b/>
      <sz val="11"/>
      <color indexed="1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4"/>
      <name val="仿宋_GB2312"/>
      <charset val="134"/>
    </font>
    <font>
      <sz val="11"/>
      <color indexed="8"/>
      <name val="宋体"/>
      <charset val="0"/>
    </font>
    <font>
      <sz val="11"/>
      <color indexed="52"/>
      <name val="宋体"/>
      <charset val="0"/>
    </font>
    <font>
      <sz val="11"/>
      <color indexed="10"/>
      <name val="宋体"/>
      <charset val="0"/>
    </font>
    <font>
      <sz val="11"/>
      <color indexed="60"/>
      <name val="宋体"/>
      <charset val="0"/>
    </font>
    <font>
      <b/>
      <sz val="11"/>
      <color indexed="8"/>
      <name val="宋体"/>
      <charset val="0"/>
    </font>
    <font>
      <b/>
      <sz val="15"/>
      <color indexed="62"/>
      <name val="宋体"/>
      <charset val="134"/>
    </font>
    <font>
      <sz val="11"/>
      <color indexed="9"/>
      <name val="宋体"/>
      <charset val="0"/>
    </font>
    <font>
      <b/>
      <sz val="11"/>
      <color indexed="52"/>
      <name val="宋体"/>
      <charset val="0"/>
    </font>
    <font>
      <b/>
      <sz val="13"/>
      <color indexed="62"/>
      <name val="宋体"/>
      <charset val="134"/>
    </font>
    <font>
      <sz val="11"/>
      <color indexed="62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9"/>
      <color indexed="8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b/>
      <sz val="11"/>
      <color indexed="63"/>
      <name val="宋体"/>
      <charset val="0"/>
    </font>
    <font>
      <i/>
      <sz val="11"/>
      <color indexed="23"/>
      <name val="宋体"/>
      <charset val="0"/>
    </font>
    <font>
      <sz val="11"/>
      <color indexed="17"/>
      <name val="宋体"/>
      <charset val="0"/>
    </font>
    <font>
      <b/>
      <sz val="11"/>
      <color indexed="9"/>
      <name val="宋体"/>
      <charset val="0"/>
    </font>
    <font>
      <sz val="14"/>
      <name val="仿宋"/>
      <charset val="134"/>
    </font>
    <font>
      <sz val="14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2" borderId="8" applyNumberFormat="0" applyAlignment="0" applyProtection="0">
      <alignment vertical="center"/>
    </xf>
    <xf numFmtId="0" fontId="6" fillId="0" borderId="0">
      <alignment vertical="center"/>
    </xf>
    <xf numFmtId="0" fontId="15" fillId="2" borderId="5" applyNumberFormat="0" applyAlignment="0" applyProtection="0">
      <alignment vertical="center"/>
    </xf>
    <xf numFmtId="0" fontId="6" fillId="0" borderId="0">
      <alignment vertical="center"/>
    </xf>
    <xf numFmtId="0" fontId="26" fillId="17" borderId="9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55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亢村镇2013年低保复核认定后各村低保备案表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_重残7-9" xfId="27"/>
    <cellStyle name="计算" xfId="28" builtinId="22"/>
    <cellStyle name="常规_Sheet1_7-9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_代发代扣" xfId="54"/>
    <cellStyle name="常规_Sheet1" xfId="55"/>
    <cellStyle name="常规_Sheet1_1" xfId="56"/>
    <cellStyle name="常规_Sheet1 5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7"/>
  <sheetViews>
    <sheetView tabSelected="1" topLeftCell="A16" workbookViewId="0">
      <selection activeCell="A16" sqref="A16:G17"/>
    </sheetView>
  </sheetViews>
  <sheetFormatPr defaultColWidth="9" defaultRowHeight="13.5"/>
  <cols>
    <col min="1" max="7" width="12.625" style="1" customWidth="1"/>
    <col min="8" max="8" width="7.75" style="1" customWidth="1"/>
    <col min="9" max="9" width="6.375" style="1" customWidth="1"/>
    <col min="10" max="13" width="9" style="1"/>
    <col min="14" max="14" width="9.5" style="1" customWidth="1"/>
    <col min="15" max="15" width="23.25" style="1" customWidth="1"/>
    <col min="16" max="16384" width="9" style="1"/>
  </cols>
  <sheetData>
    <row r="1" ht="55" customHeight="1" spans="1:9">
      <c r="A1" s="4" t="s">
        <v>0</v>
      </c>
      <c r="B1" s="5"/>
      <c r="C1" s="5"/>
      <c r="D1" s="5"/>
      <c r="E1" s="5"/>
      <c r="F1" s="5"/>
      <c r="G1" s="5"/>
      <c r="H1" s="6"/>
      <c r="I1" s="6"/>
    </row>
    <row r="2" ht="28" customHeight="1" spans="1:21">
      <c r="A2" s="7" t="s">
        <v>1</v>
      </c>
      <c r="B2" s="7" t="s">
        <v>2</v>
      </c>
      <c r="C2" s="7"/>
      <c r="D2" s="7" t="s">
        <v>3</v>
      </c>
      <c r="E2" s="7"/>
      <c r="F2" s="7" t="s">
        <v>4</v>
      </c>
      <c r="G2" s="8" t="s">
        <v>5</v>
      </c>
      <c r="H2" s="9"/>
      <c r="I2" s="9"/>
      <c r="J2" s="15"/>
      <c r="K2" s="15"/>
      <c r="L2" s="15"/>
      <c r="M2" s="15"/>
      <c r="Q2" s="9"/>
      <c r="R2" s="15"/>
      <c r="S2" s="15"/>
      <c r="T2" s="15"/>
      <c r="U2" s="15"/>
    </row>
    <row r="3" ht="28" customHeight="1" spans="1:17">
      <c r="A3" s="7"/>
      <c r="B3" s="7" t="s">
        <v>6</v>
      </c>
      <c r="C3" s="7" t="s">
        <v>7</v>
      </c>
      <c r="D3" s="7" t="s">
        <v>6</v>
      </c>
      <c r="E3" s="7" t="s">
        <v>7</v>
      </c>
      <c r="F3" s="7"/>
      <c r="G3" s="8"/>
      <c r="H3" s="9"/>
      <c r="I3" s="9"/>
      <c r="J3" s="15"/>
      <c r="K3" s="15"/>
      <c r="L3" s="15"/>
      <c r="M3" s="15"/>
      <c r="Q3" s="9"/>
    </row>
    <row r="4" s="1" customFormat="1" ht="46" customHeight="1" spans="1:28">
      <c r="A4" s="10" t="s">
        <v>8</v>
      </c>
      <c r="B4" s="10">
        <v>268</v>
      </c>
      <c r="C4" s="10">
        <f>B4*60</f>
        <v>16080</v>
      </c>
      <c r="D4" s="10">
        <v>519</v>
      </c>
      <c r="E4" s="10">
        <v>31080</v>
      </c>
      <c r="F4" s="10">
        <f>D4+B4</f>
        <v>787</v>
      </c>
      <c r="G4" s="11">
        <f>E4+C4</f>
        <v>47160</v>
      </c>
      <c r="AA4" s="10"/>
      <c r="AB4" s="10"/>
    </row>
    <row r="5" s="2" customFormat="1" ht="46" customHeight="1" spans="1:28">
      <c r="A5" s="10" t="s">
        <v>9</v>
      </c>
      <c r="B5" s="10">
        <v>209</v>
      </c>
      <c r="C5" s="10">
        <v>12540</v>
      </c>
      <c r="D5" s="10">
        <v>379</v>
      </c>
      <c r="E5" s="10">
        <v>22740</v>
      </c>
      <c r="F5" s="10">
        <v>588</v>
      </c>
      <c r="G5" s="11">
        <v>35280</v>
      </c>
      <c r="AA5" s="10"/>
      <c r="AB5" s="10"/>
    </row>
    <row r="6" s="2" customFormat="1" ht="46" customHeight="1" spans="1:28">
      <c r="A6" s="10" t="s">
        <v>10</v>
      </c>
      <c r="B6" s="10">
        <v>275</v>
      </c>
      <c r="C6" s="10">
        <f t="shared" ref="C5:C15" si="0">B6*60</f>
        <v>16500</v>
      </c>
      <c r="D6" s="10">
        <v>616</v>
      </c>
      <c r="E6" s="10">
        <f t="shared" ref="E5:E14" si="1">D6*60</f>
        <v>36960</v>
      </c>
      <c r="F6" s="10">
        <f t="shared" ref="F5:F14" si="2">D6+B6</f>
        <v>891</v>
      </c>
      <c r="G6" s="11">
        <f t="shared" ref="G5:G14" si="3">E6+C6</f>
        <v>53460</v>
      </c>
      <c r="AA6" s="10"/>
      <c r="AB6" s="10"/>
    </row>
    <row r="7" s="2" customFormat="1" ht="46" customHeight="1" spans="1:28">
      <c r="A7" s="10" t="s">
        <v>11</v>
      </c>
      <c r="B7" s="10">
        <v>194</v>
      </c>
      <c r="C7" s="10">
        <f t="shared" si="0"/>
        <v>11640</v>
      </c>
      <c r="D7" s="10">
        <v>371</v>
      </c>
      <c r="E7" s="10">
        <f t="shared" si="1"/>
        <v>22260</v>
      </c>
      <c r="F7" s="10">
        <f t="shared" si="2"/>
        <v>565</v>
      </c>
      <c r="G7" s="11">
        <f t="shared" si="3"/>
        <v>33900</v>
      </c>
      <c r="AA7" s="10"/>
      <c r="AB7" s="10"/>
    </row>
    <row r="8" s="2" customFormat="1" ht="46" customHeight="1" spans="1:28">
      <c r="A8" s="10" t="s">
        <v>12</v>
      </c>
      <c r="B8" s="10">
        <v>285</v>
      </c>
      <c r="C8" s="10">
        <f t="shared" si="0"/>
        <v>17100</v>
      </c>
      <c r="D8" s="10">
        <v>446</v>
      </c>
      <c r="E8" s="10">
        <f t="shared" si="1"/>
        <v>26760</v>
      </c>
      <c r="F8" s="10">
        <f t="shared" si="2"/>
        <v>731</v>
      </c>
      <c r="G8" s="11">
        <f t="shared" si="3"/>
        <v>43860</v>
      </c>
      <c r="AA8" s="10"/>
      <c r="AB8" s="10"/>
    </row>
    <row r="9" s="2" customFormat="1" ht="46" customHeight="1" spans="1:28">
      <c r="A9" s="10" t="s">
        <v>13</v>
      </c>
      <c r="B9" s="10">
        <v>338</v>
      </c>
      <c r="C9" s="10">
        <f t="shared" si="0"/>
        <v>20280</v>
      </c>
      <c r="D9" s="10">
        <v>512</v>
      </c>
      <c r="E9" s="10">
        <f t="shared" si="1"/>
        <v>30720</v>
      </c>
      <c r="F9" s="10">
        <f t="shared" si="2"/>
        <v>850</v>
      </c>
      <c r="G9" s="11">
        <f t="shared" si="3"/>
        <v>51000</v>
      </c>
      <c r="AA9" s="10"/>
      <c r="AB9" s="10"/>
    </row>
    <row r="10" s="3" customFormat="1" ht="46" customHeight="1" spans="1:28">
      <c r="A10" s="10" t="s">
        <v>14</v>
      </c>
      <c r="B10" s="10">
        <v>414</v>
      </c>
      <c r="C10" s="10">
        <f t="shared" si="0"/>
        <v>24840</v>
      </c>
      <c r="D10" s="10">
        <v>572</v>
      </c>
      <c r="E10" s="10">
        <f t="shared" si="1"/>
        <v>34320</v>
      </c>
      <c r="F10" s="10">
        <f t="shared" si="2"/>
        <v>986</v>
      </c>
      <c r="G10" s="11">
        <f t="shared" si="3"/>
        <v>59160</v>
      </c>
      <c r="V10" s="2"/>
      <c r="W10" s="16"/>
      <c r="X10" s="2"/>
      <c r="Y10" s="2"/>
      <c r="Z10" s="2"/>
      <c r="AA10" s="10"/>
      <c r="AB10" s="10"/>
    </row>
    <row r="11" s="2" customFormat="1" ht="46" customHeight="1" spans="1:28">
      <c r="A11" s="10" t="s">
        <v>15</v>
      </c>
      <c r="B11" s="10">
        <v>461</v>
      </c>
      <c r="C11" s="10">
        <v>27660</v>
      </c>
      <c r="D11" s="10">
        <v>511</v>
      </c>
      <c r="E11" s="10">
        <v>30660</v>
      </c>
      <c r="F11" s="10">
        <f t="shared" si="2"/>
        <v>972</v>
      </c>
      <c r="G11" s="11">
        <f t="shared" si="3"/>
        <v>58320</v>
      </c>
      <c r="V11" s="3"/>
      <c r="W11" s="3"/>
      <c r="AA11" s="10"/>
      <c r="AB11" s="10"/>
    </row>
    <row r="12" s="3" customFormat="1" ht="46" customHeight="1" spans="1:28">
      <c r="A12" s="10" t="s">
        <v>16</v>
      </c>
      <c r="B12" s="12">
        <v>373</v>
      </c>
      <c r="C12" s="10">
        <f t="shared" si="0"/>
        <v>22380</v>
      </c>
      <c r="D12" s="12">
        <v>537</v>
      </c>
      <c r="E12" s="10">
        <f t="shared" si="1"/>
        <v>32220</v>
      </c>
      <c r="F12" s="10">
        <f t="shared" si="2"/>
        <v>910</v>
      </c>
      <c r="G12" s="11">
        <f t="shared" si="3"/>
        <v>54600</v>
      </c>
      <c r="V12" s="2"/>
      <c r="W12" s="16"/>
      <c r="X12" s="2"/>
      <c r="Y12" s="2"/>
      <c r="Z12" s="2"/>
      <c r="AA12" s="12"/>
      <c r="AB12" s="12"/>
    </row>
    <row r="13" s="2" customFormat="1" ht="46" customHeight="1" spans="1:28">
      <c r="A13" s="10" t="s">
        <v>17</v>
      </c>
      <c r="B13" s="10">
        <v>316</v>
      </c>
      <c r="C13" s="10">
        <f t="shared" si="0"/>
        <v>18960</v>
      </c>
      <c r="D13" s="10">
        <v>393</v>
      </c>
      <c r="E13" s="10">
        <f t="shared" si="1"/>
        <v>23580</v>
      </c>
      <c r="F13" s="10">
        <f t="shared" si="2"/>
        <v>709</v>
      </c>
      <c r="G13" s="11">
        <f t="shared" si="3"/>
        <v>42540</v>
      </c>
      <c r="V13" s="3"/>
      <c r="W13" s="3"/>
      <c r="AA13" s="10"/>
      <c r="AB13" s="10"/>
    </row>
    <row r="14" s="3" customFormat="1" ht="46" customHeight="1" spans="1:28">
      <c r="A14" s="10" t="s">
        <v>18</v>
      </c>
      <c r="B14" s="10">
        <v>404</v>
      </c>
      <c r="C14" s="10">
        <v>24240</v>
      </c>
      <c r="D14" s="10">
        <v>503</v>
      </c>
      <c r="E14" s="10">
        <v>30180</v>
      </c>
      <c r="F14" s="10">
        <v>907</v>
      </c>
      <c r="G14" s="11">
        <v>54420</v>
      </c>
      <c r="V14" s="2"/>
      <c r="W14" s="2"/>
      <c r="X14" s="2"/>
      <c r="Y14" s="2"/>
      <c r="Z14" s="2"/>
      <c r="AA14" s="10"/>
      <c r="AB14" s="10"/>
    </row>
    <row r="15" ht="46" customHeight="1" spans="1:23">
      <c r="A15" s="10" t="s">
        <v>19</v>
      </c>
      <c r="B15" s="10">
        <v>3537</v>
      </c>
      <c r="C15" s="10">
        <f t="shared" si="0"/>
        <v>212220</v>
      </c>
      <c r="D15" s="10">
        <v>5359</v>
      </c>
      <c r="E15" s="10">
        <v>321480</v>
      </c>
      <c r="F15" s="10">
        <v>8896</v>
      </c>
      <c r="G15" s="11">
        <v>533700</v>
      </c>
      <c r="H15" s="13"/>
      <c r="I15" s="13"/>
      <c r="R15" s="3"/>
      <c r="S15" s="3"/>
      <c r="T15" s="3"/>
      <c r="U15" s="3"/>
      <c r="V15" s="3"/>
      <c r="W15" s="3"/>
    </row>
    <row r="16" ht="50" customHeight="1" spans="1:9">
      <c r="A16" s="14"/>
      <c r="B16" s="14"/>
      <c r="C16" s="14"/>
      <c r="D16" s="14"/>
      <c r="E16" s="14"/>
      <c r="F16" s="14"/>
      <c r="G16" s="14"/>
      <c r="H16" s="14"/>
      <c r="I16" s="14"/>
    </row>
    <row r="17" ht="50" customHeight="1" spans="1:9">
      <c r="A17" s="14"/>
      <c r="B17" s="14"/>
      <c r="C17" s="14"/>
      <c r="D17" s="14"/>
      <c r="E17" s="14"/>
      <c r="F17" s="14"/>
      <c r="G17" s="14"/>
      <c r="H17" s="14"/>
      <c r="I17" s="14"/>
    </row>
  </sheetData>
  <mergeCells count="12">
    <mergeCell ref="A1:G1"/>
    <mergeCell ref="B2:C2"/>
    <mergeCell ref="D2:E2"/>
    <mergeCell ref="J2:K2"/>
    <mergeCell ref="L2:M2"/>
    <mergeCell ref="R2:S2"/>
    <mergeCell ref="T2:U2"/>
    <mergeCell ref="A16:G16"/>
    <mergeCell ref="A17:G17"/>
    <mergeCell ref="A2:A3"/>
    <mergeCell ref="F2:F3"/>
    <mergeCell ref="G2:G3"/>
  </mergeCells>
  <printOptions horizontalCentered="1" verticalCentered="1"/>
  <pageMargins left="0.699305555555556" right="0.699305555555556" top="0.357638888888889" bottom="0.357638888888889" header="0.297916666666667" footer="0.297916666666667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2018-12-20T08:10:00Z</dcterms:created>
  <dcterms:modified xsi:type="dcterms:W3CDTF">2020-12-31T09:24:29Z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