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<sst xmlns="http://schemas.openxmlformats.org/spreadsheetml/2006/main" count="22" uniqueCount="20">
  <si>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获嘉县2020年10月份残疾人两项补贴发放汇总表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10</t>
    </r>
    <r>
      <rPr>
        <sz val="14"/>
        <rFont val="仿宋"/>
        <charset val="134"/>
      </rPr>
      <t>月</t>
    </r>
    <r>
      <rPr>
        <sz val="14"/>
        <rFont val="宋体"/>
        <charset val="134"/>
      </rPr>
      <t>10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</si>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</sst>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sz val="9"/>
      <color indexed="8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6" fillId="0" borderId="0">
      <alignment vertical="center"/>
    </xf>
    <xf numFmtId="0" fontId="26" fillId="2" borderId="4" applyNumberFormat="0" applyAlignment="0" applyProtection="0">
      <alignment vertical="center"/>
    </xf>
    <xf numFmtId="0" fontId="6" fillId="0" borderId="0">
      <alignment vertical="center"/>
    </xf>
    <xf numFmtId="0" fontId="13" fillId="10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6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268</v>
      </c>
      <c r="C4" s="10">
        <f>B4*60</f>
        <v>16080</v>
      </c>
      <c r="D4" s="10">
        <v>520</v>
      </c>
      <c r="E4" s="10">
        <f>D4*60</f>
        <v>31200</v>
      </c>
      <c r="F4" s="10">
        <f>D4+B4</f>
        <v>788</v>
      </c>
      <c r="G4" s="11">
        <f>E4+C4</f>
        <v>47280</v>
      </c>
      <c r="AA4" s="10"/>
      <c r="AB4" s="10"/>
    </row>
    <row r="5" s="2" customFormat="1" ht="46" customHeight="1" spans="1:28">
      <c r="A5" s="10" t="s">
        <v>9</v>
      </c>
      <c r="B5" s="10">
        <v>206</v>
      </c>
      <c r="C5" s="10">
        <f t="shared" ref="C5:C15" si="0">B5*60</f>
        <v>12360</v>
      </c>
      <c r="D5" s="10">
        <v>376</v>
      </c>
      <c r="E5" s="10">
        <f t="shared" ref="E5:E15" si="1">D5*60</f>
        <v>22560</v>
      </c>
      <c r="F5" s="10">
        <f t="shared" ref="F5:F15" si="2">D5+B5</f>
        <v>582</v>
      </c>
      <c r="G5" s="11">
        <f>E5+C5</f>
        <v>34920</v>
      </c>
      <c r="AA5" s="10"/>
      <c r="AB5" s="10"/>
    </row>
    <row r="6" s="2" customFormat="1" ht="46" customHeight="1" spans="1:28">
      <c r="A6" s="10" t="s">
        <v>10</v>
      </c>
      <c r="B6" s="10">
        <v>278</v>
      </c>
      <c r="C6" s="10">
        <f t="shared" si="0"/>
        <v>16680</v>
      </c>
      <c r="D6" s="10">
        <v>615</v>
      </c>
      <c r="E6" s="10">
        <f t="shared" si="1"/>
        <v>36900</v>
      </c>
      <c r="F6" s="10">
        <f t="shared" si="2"/>
        <v>893</v>
      </c>
      <c r="G6" s="11">
        <f>E6+C6</f>
        <v>53580</v>
      </c>
      <c r="AA6" s="10"/>
      <c r="AB6" s="10"/>
    </row>
    <row r="7" s="2" customFormat="1" ht="46" customHeight="1" spans="1:28">
      <c r="A7" s="10" t="s">
        <v>11</v>
      </c>
      <c r="B7" s="10">
        <v>188</v>
      </c>
      <c r="C7" s="10">
        <f t="shared" si="0"/>
        <v>11280</v>
      </c>
      <c r="D7" s="10">
        <v>369</v>
      </c>
      <c r="E7" s="10">
        <f t="shared" si="1"/>
        <v>22140</v>
      </c>
      <c r="F7" s="10">
        <f t="shared" si="2"/>
        <v>557</v>
      </c>
      <c r="G7" s="11">
        <f>E7+C7</f>
        <v>33420</v>
      </c>
      <c r="AA7" s="10"/>
      <c r="AB7" s="10"/>
    </row>
    <row r="8" s="2" customFormat="1" ht="46" customHeight="1" spans="1:28">
      <c r="A8" s="10" t="s">
        <v>12</v>
      </c>
      <c r="B8" s="10">
        <v>289</v>
      </c>
      <c r="C8" s="10">
        <f t="shared" si="0"/>
        <v>17340</v>
      </c>
      <c r="D8" s="10">
        <v>450</v>
      </c>
      <c r="E8" s="10">
        <f t="shared" si="1"/>
        <v>27000</v>
      </c>
      <c r="F8" s="10">
        <f t="shared" si="2"/>
        <v>739</v>
      </c>
      <c r="G8" s="11">
        <f>E8+C8</f>
        <v>44340</v>
      </c>
      <c r="AA8" s="10"/>
      <c r="AB8" s="10"/>
    </row>
    <row r="9" s="2" customFormat="1" ht="46" customHeight="1" spans="1:28">
      <c r="A9" s="10" t="s">
        <v>13</v>
      </c>
      <c r="B9" s="10">
        <v>339</v>
      </c>
      <c r="C9" s="10">
        <f t="shared" si="0"/>
        <v>20340</v>
      </c>
      <c r="D9" s="10">
        <v>516</v>
      </c>
      <c r="E9" s="10">
        <f>D9*60-60</f>
        <v>30900</v>
      </c>
      <c r="F9" s="10">
        <f t="shared" si="2"/>
        <v>855</v>
      </c>
      <c r="G9" s="11">
        <f t="shared" ref="G9:G15" si="3">E9+C9</f>
        <v>51240</v>
      </c>
      <c r="AA9" s="10"/>
      <c r="AB9" s="10"/>
    </row>
    <row r="10" s="3" customFormat="1" ht="46" customHeight="1" spans="1:28">
      <c r="A10" s="10" t="s">
        <v>14</v>
      </c>
      <c r="B10" s="10">
        <v>414</v>
      </c>
      <c r="C10" s="10">
        <f t="shared" si="0"/>
        <v>24840</v>
      </c>
      <c r="D10" s="10">
        <v>577</v>
      </c>
      <c r="E10" s="10">
        <v>34620</v>
      </c>
      <c r="F10" s="10">
        <f t="shared" si="2"/>
        <v>991</v>
      </c>
      <c r="G10" s="11">
        <f t="shared" si="3"/>
        <v>59460</v>
      </c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466</v>
      </c>
      <c r="C11" s="10">
        <f t="shared" si="0"/>
        <v>27960</v>
      </c>
      <c r="D11" s="10">
        <v>512</v>
      </c>
      <c r="E11" s="10">
        <f t="shared" si="1"/>
        <v>30720</v>
      </c>
      <c r="F11" s="10">
        <f t="shared" si="2"/>
        <v>978</v>
      </c>
      <c r="G11" s="11">
        <f t="shared" si="3"/>
        <v>58680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372</v>
      </c>
      <c r="C12" s="10">
        <f t="shared" si="0"/>
        <v>22320</v>
      </c>
      <c r="D12" s="12">
        <v>532</v>
      </c>
      <c r="E12" s="10">
        <f t="shared" si="1"/>
        <v>31920</v>
      </c>
      <c r="F12" s="10">
        <f t="shared" si="2"/>
        <v>904</v>
      </c>
      <c r="G12" s="11">
        <f t="shared" si="3"/>
        <v>54240</v>
      </c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313</v>
      </c>
      <c r="C13" s="10">
        <f t="shared" si="0"/>
        <v>18780</v>
      </c>
      <c r="D13" s="10">
        <v>387</v>
      </c>
      <c r="E13" s="10">
        <f t="shared" si="1"/>
        <v>23220</v>
      </c>
      <c r="F13" s="10">
        <f t="shared" si="2"/>
        <v>700</v>
      </c>
      <c r="G13" s="11">
        <f t="shared" si="3"/>
        <v>42000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404</v>
      </c>
      <c r="C14" s="10">
        <f t="shared" si="0"/>
        <v>24240</v>
      </c>
      <c r="D14" s="10">
        <v>504</v>
      </c>
      <c r="E14" s="10">
        <f t="shared" si="1"/>
        <v>30240</v>
      </c>
      <c r="F14" s="10">
        <f t="shared" si="2"/>
        <v>908</v>
      </c>
      <c r="G14" s="11">
        <f t="shared" si="3"/>
        <v>54480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>SUM(B4:B14)</f>
        <v>3537</v>
      </c>
      <c r="C15" s="10">
        <f t="shared" si="0"/>
        <v>212220</v>
      </c>
      <c r="D15" s="10">
        <f>SUM(D4:D14)</f>
        <v>5358</v>
      </c>
      <c r="E15" s="10">
        <f>D15*60-60</f>
        <v>321420</v>
      </c>
      <c r="F15" s="10">
        <f t="shared" si="2"/>
        <v>8895</v>
      </c>
      <c r="G15" s="11">
        <f t="shared" si="3"/>
        <v>533640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